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01" sheetId="2" r:id="rId1"/>
  </sheets>
  <definedNames>
    <definedName name="_xlnm.Print_Titles" localSheetId="0">'01'!$1:$4</definedName>
    <definedName name="_xlnm.Print_Area" localSheetId="0">'01'!$A$1:$H$30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<sst xmlns="http://schemas.openxmlformats.org/spreadsheetml/2006/main" count="71" uniqueCount="49">
  <si>
    <t>报价表</t>
  </si>
  <si>
    <t>委托单位：汕头职业技术学院</t>
  </si>
  <si>
    <t>实施地址：汕头职业技术学院本部学术报告厅及周边</t>
  </si>
  <si>
    <t>项目名称：汕头职业技术学院 2026届毕业典礼暨爱生节闭幕仪式</t>
  </si>
  <si>
    <t>报价单位：</t>
  </si>
  <si>
    <t>编号</t>
  </si>
  <si>
    <t>类目</t>
  </si>
  <si>
    <t xml:space="preserve"> 材质/规格/具体要求</t>
  </si>
  <si>
    <t>单位</t>
  </si>
  <si>
    <t>数量</t>
  </si>
  <si>
    <t>单价</t>
  </si>
  <si>
    <t>金额</t>
  </si>
  <si>
    <t>备注</t>
  </si>
  <si>
    <t>一、场地布置、设备租赁、物料设计制作</t>
  </si>
  <si>
    <t>厅内造型主背景</t>
  </si>
  <si>
    <t>材质：纸塑板覆哑膜背胶；
规格：1054*560cm。</t>
  </si>
  <si>
    <t>套</t>
  </si>
  <si>
    <t>厅内造型侧背景</t>
  </si>
  <si>
    <t>材质：桁架+纸塑板覆哑膜背胶
规格：180*400cm*2。</t>
  </si>
  <si>
    <t>租用</t>
  </si>
  <si>
    <t>灯光设备</t>
  </si>
  <si>
    <t>规格：调焦面光筒灯8支、摇头光束灯8支，摇头led灯16支，灯控台1个，灯控师1名，周边线材一批。</t>
  </si>
  <si>
    <t>铝架灯光柱</t>
  </si>
  <si>
    <t>规格：40*40cm，高3m。</t>
  </si>
  <si>
    <t>条</t>
  </si>
  <si>
    <t>音响设备</t>
  </si>
  <si>
    <t>规格：音柱4+4，返送2对，无线麦筒16支，讲台麦1支，音控台1个，音控师1名，笔记本1台，周边线材一批。</t>
  </si>
  <si>
    <t>户外场
入口造型</t>
  </si>
  <si>
    <t>材质：双层桁架+纸塑板覆哑膜背胶；
规格：840*380cm*2，100cm厚。</t>
  </si>
  <si>
    <t>平方</t>
  </si>
  <si>
    <t>户外场
合影区</t>
  </si>
  <si>
    <t>背景材质：桁架+黑底灯布+纸塑板覆哑膜背胶；
规格：520*300cm、600*320cm。</t>
  </si>
  <si>
    <t>其他补充
（请注明）</t>
  </si>
  <si>
    <t>小计(Subtotal)：人民币大写</t>
  </si>
  <si>
    <t>二、人员安排</t>
  </si>
  <si>
    <t>专业录像师</t>
  </si>
  <si>
    <t>含器材，1固定机位全程拍摄；1流动机位拍摄；含1分钟内快剪视频1条；全程直播输出，配套专业直播切换台。</t>
  </si>
  <si>
    <t>名</t>
  </si>
  <si>
    <t>按1场次计</t>
  </si>
  <si>
    <t>专业摄影师</t>
  </si>
  <si>
    <t>含器材，现场拍摄照片；照片直播。</t>
  </si>
  <si>
    <t>直播设备</t>
  </si>
  <si>
    <t>直播切换台、导播推流台、笔记本电脑配套等相关直播配套线材。</t>
  </si>
  <si>
    <t>项</t>
  </si>
  <si>
    <t>三、其他费用</t>
  </si>
  <si>
    <t>祝福寄语
视频剪辑</t>
  </si>
  <si>
    <t>共8个学院，从提供的祝福视频内挑选素材进行剪辑、后期添加字幕，总视频时长控制在4分钟内。</t>
  </si>
  <si>
    <t>合计不含税（Total）：大写人民币</t>
  </si>
  <si>
    <t>合计含税（Total）：大写人民币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</si>
</sst>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0_ "/>
    <numFmt numFmtId="178" formatCode="0.00_ "/>
  </numFmts>
  <fonts count="32">
    <font>
      <sz val="12"/>
      <name val="宋体"/>
      <charset val="134"/>
    </font>
    <font>
      <sz val="9"/>
      <name val="宋体"/>
      <charset val="134"/>
    </font>
    <font>
      <sz val="9"/>
      <name val="微软雅黑"/>
      <charset val="134"/>
    </font>
    <font>
      <b/>
      <sz val="14"/>
      <name val="微软雅黑"/>
      <charset val="134"/>
    </font>
    <font>
      <b/>
      <sz val="9"/>
      <name val="微软雅黑"/>
      <charset val="134"/>
    </font>
    <font>
      <b/>
      <sz val="8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b/>
      <sz val="9"/>
      <color rgb="FFFF0000"/>
      <name val="微软雅黑"/>
      <charset val="134"/>
    </font>
    <font>
      <sz val="9"/>
      <color rgb="FFFF0000"/>
      <name val="微软雅黑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8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ill="1" applyBorder="1">
      <alignment vertical="center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7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7" fontId="7" fillId="0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8" fontId="11" fillId="0" borderId="0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78" fontId="10" fillId="0" borderId="0" xfId="0" applyNumberFormat="1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9D9D9"/>
      <color rgb="00BFBFBF"/>
      <color rgb="00808080"/>
      <color rgb="00000000"/>
      <color rgb="00FF000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topLeftCell="A13" workbookViewId="0">
      <selection activeCell="E25" sqref="E25:E27"/>
    </sheetView>
  </sheetViews>
  <sheetFormatPr defaultColWidth="9" defaultRowHeight="14.25"/>
  <cols>
    <col min="1" max="1" width="3.875" style="1" customWidth="1"/>
    <col min="2" max="2" width="11.625" style="2" customWidth="1"/>
    <col min="3" max="3" width="28" style="3" customWidth="1"/>
    <col min="4" max="4" width="6.75" style="2" customWidth="1"/>
    <col min="5" max="5" width="8.5" style="2" customWidth="1"/>
    <col min="6" max="6" width="10.1" style="4" customWidth="1"/>
    <col min="7" max="7" width="13.25" style="2" customWidth="1"/>
    <col min="8" max="8" width="15.125" style="2" customWidth="1"/>
    <col min="9" max="9" width="8.75" style="2" customWidth="1"/>
    <col min="10" max="11" width="6.625" style="5" customWidth="1"/>
    <col min="12" max="12" width="8.125" style="5" customWidth="1"/>
    <col min="13" max="13" width="22.125" style="5" customWidth="1"/>
    <col min="14" max="16384" width="9" style="2"/>
  </cols>
  <sheetData>
    <row r="1" ht="26" customHeight="1" spans="1:9">
      <c r="A1" s="6" t="s">
        <v>0</v>
      </c>
      <c r="B1" s="6"/>
      <c r="C1" s="7"/>
      <c r="D1" s="6"/>
      <c r="E1" s="6"/>
      <c r="F1" s="6"/>
      <c r="G1" s="6"/>
      <c r="H1" s="6"/>
      <c r="I1" s="45"/>
    </row>
    <row r="2" ht="23" customHeight="1" spans="1:9">
      <c r="A2" s="8" t="s">
        <v>1</v>
      </c>
      <c r="B2" s="8"/>
      <c r="C2" s="8"/>
      <c r="D2" s="8"/>
      <c r="E2" s="8" t="s">
        <v>2</v>
      </c>
      <c r="F2" s="8"/>
      <c r="G2" s="8"/>
      <c r="H2" s="8"/>
      <c r="I2" s="8"/>
    </row>
    <row r="3" ht="18" customHeight="1" spans="1:9">
      <c r="A3" s="9" t="s">
        <v>3</v>
      </c>
      <c r="B3" s="9"/>
      <c r="C3" s="9"/>
      <c r="D3" s="9"/>
      <c r="E3" s="8" t="s">
        <v>4</v>
      </c>
      <c r="F3" s="8"/>
      <c r="G3" s="8"/>
      <c r="H3" s="8"/>
      <c r="I3" s="8"/>
    </row>
    <row r="4" ht="30" customHeight="1" spans="1:9">
      <c r="A4" s="10" t="s">
        <v>5</v>
      </c>
      <c r="B4" s="11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46"/>
    </row>
    <row r="5" ht="25" customHeight="1" spans="1:13">
      <c r="A5" s="13" t="s">
        <v>13</v>
      </c>
      <c r="B5" s="14"/>
      <c r="C5" s="14"/>
      <c r="D5" s="14"/>
      <c r="E5" s="14"/>
      <c r="F5" s="14"/>
      <c r="G5" s="14"/>
      <c r="H5" s="15"/>
      <c r="I5" s="47"/>
      <c r="J5" s="48"/>
      <c r="K5" s="48"/>
      <c r="L5" s="48"/>
      <c r="M5" s="48"/>
    </row>
    <row r="6" ht="28.5" spans="1:13">
      <c r="A6" s="16">
        <v>1</v>
      </c>
      <c r="B6" s="16" t="s">
        <v>14</v>
      </c>
      <c r="C6" s="17" t="s">
        <v>15</v>
      </c>
      <c r="D6" s="16" t="s">
        <v>16</v>
      </c>
      <c r="E6" s="16">
        <v>1</v>
      </c>
      <c r="F6" s="18"/>
      <c r="G6" s="19">
        <f>F6*E6</f>
        <v>0</v>
      </c>
      <c r="H6" s="16"/>
      <c r="I6" s="49"/>
      <c r="J6" s="50"/>
      <c r="K6" s="50"/>
      <c r="L6" s="50"/>
      <c r="M6" s="51"/>
    </row>
    <row r="7" ht="28.5" spans="1:13">
      <c r="A7" s="16">
        <v>2</v>
      </c>
      <c r="B7" s="16" t="s">
        <v>17</v>
      </c>
      <c r="C7" s="17" t="s">
        <v>18</v>
      </c>
      <c r="D7" s="16" t="s">
        <v>16</v>
      </c>
      <c r="E7" s="16">
        <v>1</v>
      </c>
      <c r="F7" s="18"/>
      <c r="G7" s="19">
        <f>F7*E7</f>
        <v>0</v>
      </c>
      <c r="H7" s="16" t="s">
        <v>19</v>
      </c>
      <c r="I7" s="49"/>
      <c r="J7" s="50"/>
      <c r="K7" s="50"/>
      <c r="L7" s="50"/>
      <c r="M7" s="51"/>
    </row>
    <row r="8" ht="42.75" spans="1:13">
      <c r="A8" s="16">
        <v>3</v>
      </c>
      <c r="B8" s="20" t="s">
        <v>20</v>
      </c>
      <c r="C8" s="17" t="s">
        <v>21</v>
      </c>
      <c r="D8" s="20" t="s">
        <v>16</v>
      </c>
      <c r="E8" s="20">
        <v>1</v>
      </c>
      <c r="F8" s="18"/>
      <c r="G8" s="19">
        <f>F8*E8</f>
        <v>0</v>
      </c>
      <c r="H8" s="16" t="s">
        <v>19</v>
      </c>
      <c r="I8" s="49"/>
      <c r="J8" s="50"/>
      <c r="K8" s="50"/>
      <c r="L8" s="50"/>
      <c r="M8" s="51"/>
    </row>
    <row r="9" ht="30" customHeight="1" spans="1:13">
      <c r="A9" s="16">
        <v>4</v>
      </c>
      <c r="B9" s="21" t="s">
        <v>22</v>
      </c>
      <c r="C9" s="22" t="s">
        <v>23</v>
      </c>
      <c r="D9" s="20" t="s">
        <v>24</v>
      </c>
      <c r="E9" s="20">
        <v>2</v>
      </c>
      <c r="F9" s="18"/>
      <c r="G9" s="19">
        <f>F9*E9</f>
        <v>0</v>
      </c>
      <c r="H9" s="16" t="s">
        <v>19</v>
      </c>
      <c r="I9" s="49"/>
      <c r="J9" s="50"/>
      <c r="K9" s="50"/>
      <c r="L9" s="50"/>
      <c r="M9" s="51"/>
    </row>
    <row r="10" ht="42.75" spans="1:13">
      <c r="A10" s="16">
        <v>5</v>
      </c>
      <c r="B10" s="21" t="s">
        <v>25</v>
      </c>
      <c r="C10" s="22" t="s">
        <v>26</v>
      </c>
      <c r="D10" s="20" t="s">
        <v>16</v>
      </c>
      <c r="E10" s="20">
        <v>1</v>
      </c>
      <c r="F10" s="18"/>
      <c r="G10" s="19">
        <f>F10*E10</f>
        <v>0</v>
      </c>
      <c r="H10" s="16" t="s">
        <v>19</v>
      </c>
      <c r="I10" s="1"/>
      <c r="J10" s="50"/>
      <c r="K10" s="50"/>
      <c r="L10" s="52"/>
      <c r="M10" s="51"/>
    </row>
    <row r="11" ht="28.5" spans="1:13">
      <c r="A11" s="16">
        <v>6</v>
      </c>
      <c r="B11" s="16" t="s">
        <v>27</v>
      </c>
      <c r="C11" s="17" t="s">
        <v>28</v>
      </c>
      <c r="D11" s="16" t="s">
        <v>29</v>
      </c>
      <c r="E11" s="16">
        <v>1</v>
      </c>
      <c r="F11" s="18"/>
      <c r="G11" s="19">
        <f t="shared" ref="G11:G14" si="0">E11*F11</f>
        <v>0</v>
      </c>
      <c r="H11" s="16" t="s">
        <v>19</v>
      </c>
      <c r="I11" s="49"/>
      <c r="J11" s="52"/>
      <c r="K11" s="52"/>
      <c r="L11" s="52"/>
      <c r="M11" s="51"/>
    </row>
    <row r="12" ht="42.75" spans="1:13">
      <c r="A12" s="16">
        <v>7</v>
      </c>
      <c r="B12" s="16" t="s">
        <v>30</v>
      </c>
      <c r="C12" s="17" t="s">
        <v>31</v>
      </c>
      <c r="D12" s="16" t="s">
        <v>29</v>
      </c>
      <c r="E12" s="16">
        <v>1</v>
      </c>
      <c r="F12" s="18"/>
      <c r="G12" s="19">
        <f t="shared" si="0"/>
        <v>0</v>
      </c>
      <c r="H12" s="16" t="s">
        <v>19</v>
      </c>
      <c r="I12" s="49"/>
      <c r="J12" s="52"/>
      <c r="K12" s="52"/>
      <c r="L12" s="52"/>
      <c r="M12" s="51"/>
    </row>
    <row r="13" ht="30" customHeight="1" spans="1:13">
      <c r="A13" s="16">
        <v>8</v>
      </c>
      <c r="B13" s="16" t="s">
        <v>32</v>
      </c>
      <c r="C13" s="17"/>
      <c r="D13" s="16"/>
      <c r="E13" s="16"/>
      <c r="F13" s="18"/>
      <c r="G13" s="19">
        <f t="shared" si="0"/>
        <v>0</v>
      </c>
      <c r="H13" s="16"/>
      <c r="I13" s="49"/>
      <c r="J13" s="52"/>
      <c r="K13" s="52"/>
      <c r="L13" s="52"/>
      <c r="M13" s="51"/>
    </row>
    <row r="14" ht="30" customHeight="1" spans="1:13">
      <c r="A14" s="16">
        <v>9</v>
      </c>
      <c r="B14" s="16" t="s">
        <v>32</v>
      </c>
      <c r="C14" s="17"/>
      <c r="D14" s="16"/>
      <c r="E14" s="16"/>
      <c r="F14" s="18"/>
      <c r="G14" s="19">
        <f t="shared" si="0"/>
        <v>0</v>
      </c>
      <c r="H14" s="16"/>
      <c r="I14" s="49"/>
      <c r="J14" s="52"/>
      <c r="K14" s="52"/>
      <c r="L14" s="52"/>
      <c r="M14" s="51"/>
    </row>
    <row r="15" ht="30" customHeight="1" spans="1:13">
      <c r="A15" s="16">
        <v>10</v>
      </c>
      <c r="B15" s="16" t="s">
        <v>32</v>
      </c>
      <c r="C15" s="17"/>
      <c r="D15" s="16"/>
      <c r="E15" s="16"/>
      <c r="F15" s="18"/>
      <c r="G15" s="19">
        <f>F15*E15</f>
        <v>0</v>
      </c>
      <c r="H15" s="16"/>
      <c r="I15" s="49"/>
      <c r="J15" s="52"/>
      <c r="K15" s="52"/>
      <c r="L15" s="52"/>
      <c r="M15" s="51"/>
    </row>
    <row r="16" ht="30" customHeight="1" spans="1:13">
      <c r="A16" s="16">
        <v>11</v>
      </c>
      <c r="B16" s="16" t="s">
        <v>32</v>
      </c>
      <c r="C16" s="16"/>
      <c r="D16" s="16"/>
      <c r="E16" s="16"/>
      <c r="F16" s="18"/>
      <c r="G16" s="19">
        <f>F16*E16</f>
        <v>0</v>
      </c>
      <c r="H16" s="16"/>
      <c r="I16" s="49"/>
      <c r="J16" s="52"/>
      <c r="K16" s="52"/>
      <c r="L16" s="52"/>
      <c r="M16" s="51"/>
    </row>
    <row r="17" ht="25" customHeight="1" spans="1:13">
      <c r="A17" s="23" t="s">
        <v>33</v>
      </c>
      <c r="B17" s="24"/>
      <c r="C17" s="24"/>
      <c r="D17" s="24"/>
      <c r="E17" s="24"/>
      <c r="F17" s="25"/>
      <c r="G17" s="26">
        <f>SUM(G6:G16)</f>
        <v>0</v>
      </c>
      <c r="H17" s="27"/>
      <c r="I17" s="49"/>
      <c r="J17" s="52"/>
      <c r="K17" s="52"/>
      <c r="L17" s="52"/>
      <c r="M17" s="52"/>
    </row>
    <row r="18" ht="25" customHeight="1" spans="1:13">
      <c r="A18" s="13" t="s">
        <v>34</v>
      </c>
      <c r="B18" s="14"/>
      <c r="C18" s="14"/>
      <c r="D18" s="14"/>
      <c r="E18" s="14"/>
      <c r="F18" s="14"/>
      <c r="G18" s="14"/>
      <c r="H18" s="15"/>
      <c r="I18" s="53"/>
      <c r="J18" s="54"/>
      <c r="K18" s="54"/>
      <c r="L18" s="52"/>
      <c r="M18" s="52"/>
    </row>
    <row r="19" ht="42.75" spans="1:13">
      <c r="A19" s="16">
        <v>1</v>
      </c>
      <c r="B19" s="16" t="s">
        <v>35</v>
      </c>
      <c r="C19" s="17" t="s">
        <v>36</v>
      </c>
      <c r="D19" s="16" t="s">
        <v>37</v>
      </c>
      <c r="E19" s="16">
        <v>2</v>
      </c>
      <c r="F19" s="18"/>
      <c r="G19" s="19">
        <f t="shared" ref="G19:G21" si="1">F19*E19</f>
        <v>0</v>
      </c>
      <c r="H19" s="28" t="s">
        <v>38</v>
      </c>
      <c r="I19" s="55"/>
      <c r="J19" s="54"/>
      <c r="K19" s="54"/>
      <c r="L19" s="52"/>
      <c r="M19" s="51"/>
    </row>
    <row r="20" ht="25" customHeight="1" spans="1:13">
      <c r="A20" s="16">
        <v>2</v>
      </c>
      <c r="B20" s="16" t="s">
        <v>39</v>
      </c>
      <c r="C20" s="17" t="s">
        <v>40</v>
      </c>
      <c r="D20" s="16" t="s">
        <v>37</v>
      </c>
      <c r="E20" s="16">
        <v>2</v>
      </c>
      <c r="F20" s="18"/>
      <c r="G20" s="19">
        <f t="shared" si="1"/>
        <v>0</v>
      </c>
      <c r="H20" s="28"/>
      <c r="I20" s="55"/>
      <c r="J20" s="54"/>
      <c r="K20" s="54"/>
      <c r="L20" s="52"/>
      <c r="M20" s="51"/>
    </row>
    <row r="21" ht="28.5" spans="1:13">
      <c r="A21" s="16">
        <v>3</v>
      </c>
      <c r="B21" s="16" t="s">
        <v>41</v>
      </c>
      <c r="C21" s="17" t="s">
        <v>42</v>
      </c>
      <c r="D21" s="16" t="s">
        <v>43</v>
      </c>
      <c r="E21" s="16">
        <v>1</v>
      </c>
      <c r="F21" s="18"/>
      <c r="G21" s="19">
        <f t="shared" si="1"/>
        <v>0</v>
      </c>
      <c r="H21" s="28"/>
      <c r="I21" s="56"/>
      <c r="J21" s="54"/>
      <c r="K21" s="54"/>
      <c r="L21" s="52"/>
      <c r="M21" s="51"/>
    </row>
    <row r="22" ht="25" customHeight="1" spans="1:13">
      <c r="A22" s="29" t="s">
        <v>33</v>
      </c>
      <c r="B22" s="29"/>
      <c r="C22" s="29"/>
      <c r="D22" s="29"/>
      <c r="E22" s="29"/>
      <c r="F22" s="29"/>
      <c r="G22" s="26">
        <f>SUM(G19:G21)</f>
        <v>0</v>
      </c>
      <c r="H22" s="29"/>
      <c r="I22" s="56"/>
      <c r="J22" s="54"/>
      <c r="K22" s="54"/>
      <c r="L22" s="52"/>
      <c r="M22" s="52"/>
    </row>
    <row r="23" ht="25" customHeight="1" spans="1:13">
      <c r="A23" s="30" t="s">
        <v>44</v>
      </c>
      <c r="B23" s="31"/>
      <c r="C23" s="31"/>
      <c r="D23" s="31"/>
      <c r="E23" s="31"/>
      <c r="F23" s="31"/>
      <c r="G23" s="31"/>
      <c r="H23" s="32"/>
      <c r="I23" s="56"/>
      <c r="J23" s="54"/>
      <c r="K23" s="54"/>
      <c r="L23" s="52"/>
      <c r="M23" s="52"/>
    </row>
    <row r="24" customFormat="1" ht="42.75" spans="1:13">
      <c r="A24" s="33">
        <v>1</v>
      </c>
      <c r="B24" s="16" t="s">
        <v>45</v>
      </c>
      <c r="C24" s="17" t="s">
        <v>46</v>
      </c>
      <c r="D24" s="33" t="s">
        <v>43</v>
      </c>
      <c r="E24" s="33">
        <v>1</v>
      </c>
      <c r="F24" s="18"/>
      <c r="G24" s="19">
        <f>F24*E24</f>
        <v>0</v>
      </c>
      <c r="H24" s="33"/>
      <c r="I24" s="56"/>
      <c r="J24" s="54"/>
      <c r="K24" s="54"/>
      <c r="L24" s="52"/>
      <c r="M24" s="51"/>
    </row>
    <row r="25" customFormat="1" ht="30" customHeight="1" spans="1:13">
      <c r="A25" s="33">
        <v>2</v>
      </c>
      <c r="B25" s="16" t="s">
        <v>32</v>
      </c>
      <c r="C25" s="34"/>
      <c r="D25" s="33" t="s">
        <v>43</v>
      </c>
      <c r="E25" s="33"/>
      <c r="F25" s="18"/>
      <c r="G25" s="35">
        <f>E25*F25</f>
        <v>0</v>
      </c>
      <c r="H25" s="33"/>
      <c r="I25" s="57"/>
      <c r="J25" s="54"/>
      <c r="K25" s="54"/>
      <c r="L25" s="52"/>
      <c r="M25" s="51"/>
    </row>
    <row r="26" ht="27" customHeight="1" spans="1:13">
      <c r="A26" s="33">
        <v>3</v>
      </c>
      <c r="B26" s="16" t="s">
        <v>32</v>
      </c>
      <c r="C26" s="17"/>
      <c r="D26" s="16" t="s">
        <v>43</v>
      </c>
      <c r="E26" s="36"/>
      <c r="F26" s="18"/>
      <c r="G26" s="35">
        <f>E26*F26</f>
        <v>0</v>
      </c>
      <c r="H26" s="16"/>
      <c r="I26" s="58"/>
      <c r="J26" s="54"/>
      <c r="K26" s="54"/>
      <c r="L26" s="52"/>
      <c r="M26" s="51"/>
    </row>
    <row r="27" ht="33" customHeight="1" spans="1:13">
      <c r="A27" s="33">
        <v>4</v>
      </c>
      <c r="B27" s="16" t="s">
        <v>32</v>
      </c>
      <c r="C27" s="37"/>
      <c r="D27" s="28" t="s">
        <v>43</v>
      </c>
      <c r="E27" s="38"/>
      <c r="F27" s="18"/>
      <c r="G27" s="39">
        <f>E27*F27</f>
        <v>0</v>
      </c>
      <c r="H27" s="28"/>
      <c r="I27" s="55"/>
      <c r="J27" s="54"/>
      <c r="K27" s="54"/>
      <c r="L27" s="52"/>
      <c r="M27" s="51"/>
    </row>
    <row r="28" ht="25" customHeight="1" spans="1:12">
      <c r="A28" s="29" t="s">
        <v>33</v>
      </c>
      <c r="B28" s="29"/>
      <c r="C28" s="29"/>
      <c r="D28" s="29"/>
      <c r="E28" s="29"/>
      <c r="F28" s="29"/>
      <c r="G28" s="26">
        <f>SUM(G24:G27)</f>
        <v>0</v>
      </c>
      <c r="H28" s="40"/>
      <c r="I28" s="59"/>
      <c r="J28" s="54"/>
      <c r="K28" s="54"/>
      <c r="L28" s="60"/>
    </row>
    <row r="29" ht="25" customHeight="1" spans="1:11">
      <c r="A29" s="41" t="s">
        <v>47</v>
      </c>
      <c r="B29" s="42"/>
      <c r="C29" s="42"/>
      <c r="D29" s="42"/>
      <c r="E29" s="42"/>
      <c r="F29" s="42"/>
      <c r="G29" s="43">
        <f>G28+G22+G17</f>
        <v>0</v>
      </c>
      <c r="H29" s="44"/>
      <c r="I29" s="59"/>
      <c r="J29" s="54"/>
      <c r="K29" s="54"/>
    </row>
    <row r="30" ht="25" customHeight="1" spans="1:12">
      <c r="A30" s="41" t="s">
        <v>48</v>
      </c>
      <c r="B30" s="42"/>
      <c r="C30" s="42"/>
      <c r="D30" s="42"/>
      <c r="E30" s="42"/>
      <c r="F30" s="42"/>
      <c r="G30" s="43">
        <f>G29*1.06</f>
        <v>0</v>
      </c>
      <c r="H30" s="44"/>
      <c r="I30" s="61"/>
      <c r="L30" s="60"/>
    </row>
  </sheetData>
  <mergeCells count="14">
    <mergeCell ref="A1:H1"/>
    <mergeCell ref="A2:D2"/>
    <mergeCell ref="E2:H2"/>
    <mergeCell ref="A3:D3"/>
    <mergeCell ref="E3:H3"/>
    <mergeCell ref="A5:H5"/>
    <mergeCell ref="A17:F17"/>
    <mergeCell ref="A18:H18"/>
    <mergeCell ref="A22:F22"/>
    <mergeCell ref="A23:H23"/>
    <mergeCell ref="A28:F28"/>
    <mergeCell ref="A29:F29"/>
    <mergeCell ref="A30:F30"/>
    <mergeCell ref="H19:H21"/>
  </mergeCells>
  <printOptions horizontalCentered="1"/>
  <pageMargins left="0.156944444444444" right="0.156944444444444" top="0.432638888888889" bottom="0.35" header="0" footer="0.156944444444444"/>
  <pageSetup paperSize="9" scale="84" orientation="portrait" horizontalDpi="600" verticalDpi="600"/>
  <headerFooter scaleWithDoc="0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etherinfo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刘武辉</dc:creator>
  <cp:lastModifiedBy>Administrator</cp:lastModifiedBy>
  <cp:revision>1</cp:revision>
  <dcterms:created xsi:type="dcterms:W3CDTF">2012-12-24T15:13:00Z</dcterms:created>
  <cp:lastPrinted>2019-03-18T02:40:00Z</cp:lastPrinted>
  <dcterms:modified xsi:type="dcterms:W3CDTF">2026-06-15T07:52:28Z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BE55E03C193E4CA6AF0C04EE0B140F18_13</vt:lpwstr>
  </property>
  <property fmtid="{D5CDD505-2E9C-101B-9397-08002B2CF9AE}" pid="4" name="KSOReadingLayout">
    <vt:bool>false</vt:bool>
  </property>
</Properties>
</file>